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BF46B554-DAB4-42D4-AF68-BA4437D703FC}" xr6:coauthVersionLast="47" xr6:coauthVersionMax="47" xr10:uidLastSave="{00000000-0000-0000-0000-000000000000}"/>
  <bookViews>
    <workbookView xWindow="-105" yWindow="0" windowWidth="26010" windowHeight="20985" xr2:uid="{ADB09D70-FA2B-429F-8BFA-A80921C4F8C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<sst xmlns="http://schemas.openxmlformats.org/spreadsheetml/2006/main" count="149" uniqueCount="101">
  <si>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</si>
  <si>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</si>
  <si>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</si>
  <si>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</si>
  <si>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</si>
  <si>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</si>
  <si>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</si>
  <si>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</si>
  <si>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</si>
  <si>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</si>
  <si>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</si>
  <si>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</si>
  <si>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</si>
  <si>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</si>
  <si>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</si>
  <si>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NUOVO TUSCOLO</t>
  </si>
  <si>
    <t>1.2</t>
  </si>
  <si>
    <t>LE MOLETTE</t>
  </si>
  <si>
    <t>1.3</t>
  </si>
  <si>
    <t>1.4</t>
  </si>
  <si>
    <t>1.5</t>
  </si>
  <si>
    <t>1.6</t>
  </si>
  <si>
    <t>1.7</t>
  </si>
  <si>
    <t>BEATRICE</t>
  </si>
  <si>
    <t>1.8</t>
  </si>
  <si>
    <t>1.9</t>
  </si>
  <si>
    <t>DUE PONTI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</si>
  <si>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</si>
  <si>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</si>
  <si>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</si>
  <si>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</si>
  <si>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</si>
  <si>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</si>
  <si>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</si>
  <si>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</si>
  <si>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</si>
  <si>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</si>
  <si>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</si>
  <si>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</si>
  <si>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</si>
  <si>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</si>
  <si>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</si>
  <si>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</si>
  <si>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</si>
  <si>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</si>
  <si>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VIRTUS SANTA MARIA</t>
  </si>
  <si>
    <t>DEVIALAR</t>
  </si>
  <si>
    <t>TTT SSD SRL</t>
  </si>
  <si>
    <t>ROMANO</t>
  </si>
  <si>
    <t>VIALAR</t>
  </si>
  <si>
    <t>C.C. ANIENE</t>
  </si>
  <si>
    <t>SANT'AGNESE TENNIS</t>
  </si>
  <si>
    <t>EMMA</t>
  </si>
  <si>
    <t>VERDUCHI</t>
  </si>
  <si>
    <t>SARA</t>
  </si>
  <si>
    <t>SOFIA</t>
  </si>
  <si>
    <t>RACHELE</t>
  </si>
  <si>
    <t>TENNIS ROMA DUCA D'AOSTA</t>
  </si>
  <si>
    <t>MONTEROTONDO GST</t>
  </si>
  <si>
    <t>TENNS FRIENDS</t>
  </si>
  <si>
    <t>HOROWITZ</t>
  </si>
  <si>
    <t>A.S.D. TENNIS PROJECT</t>
  </si>
  <si>
    <t>MATILDE</t>
  </si>
  <si>
    <t>LOMBARDI</t>
  </si>
  <si>
    <t xml:space="preserve">PASSINO </t>
  </si>
  <si>
    <t>ELENA</t>
  </si>
  <si>
    <t>DE BELLIS</t>
  </si>
  <si>
    <t>UNDER 16 F-18 F</t>
  </si>
  <si>
    <t>DUE PONTI SPORTING CLUB</t>
  </si>
  <si>
    <t>MALORI</t>
  </si>
  <si>
    <t>CHIARA</t>
  </si>
  <si>
    <t>MINICHIELLO</t>
  </si>
  <si>
    <t>ALESSIA</t>
  </si>
  <si>
    <t>MILOZZI</t>
  </si>
  <si>
    <t>BIANCO</t>
  </si>
  <si>
    <t>CHECCHI</t>
  </si>
  <si>
    <t>LA TORRE</t>
  </si>
  <si>
    <t>FRANCESCA GIOVANNA</t>
  </si>
  <si>
    <t>CORBO</t>
  </si>
  <si>
    <t xml:space="preserve">EMMA </t>
  </si>
  <si>
    <t>SAUDA</t>
  </si>
  <si>
    <t>COSTANZA</t>
  </si>
  <si>
    <t>ANGELINI</t>
  </si>
  <si>
    <t>TO LIVE</t>
  </si>
  <si>
    <t>ANTONELLI</t>
  </si>
  <si>
    <t>MIRIAM</t>
  </si>
  <si>
    <t>BARBINA</t>
  </si>
  <si>
    <t>CUCCHIELLA</t>
  </si>
  <si>
    <t>BERLEN</t>
  </si>
  <si>
    <t>FEDERICA</t>
  </si>
  <si>
    <t>COLOMBANI</t>
  </si>
  <si>
    <t>JOLE</t>
  </si>
  <si>
    <t>PIERGOTTI</t>
  </si>
  <si>
    <t>MYRIAM</t>
  </si>
  <si>
    <t xml:space="preserve">ANTONUCCI </t>
  </si>
  <si>
    <t>FLAVIA</t>
  </si>
  <si>
    <t>GIARMOLEO</t>
  </si>
  <si>
    <t>ANNA</t>
  </si>
  <si>
    <t>BOLLINO</t>
  </si>
  <si>
    <t>BARLUZZI</t>
  </si>
  <si>
    <t>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</si>
</sst>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</cellXfs>
  <cellStyles count="5">
    <cellStyle name="Normale" xfId="0" builtinId="0"/>
    <cellStyle name="Normale 2" xfId="3" xr:uid="{1DE34903-877A-48C6-8A0B-C153396BE14D}"/>
    <cellStyle name="Normale 2 2" xfId="4" xr:uid="{66618411-6C6B-413E-AE63-F44A6CDE3998}"/>
    <cellStyle name="Normale 4" xfId="2" xr:uid="{57C3BEA4-1D7B-4E36-91F3-495D5B7299C7}"/>
    <cellStyle name="Normale 5" xfId="1" xr:uid="{50646150-5202-4809-80AC-BB8D1EDA3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9706-7489-429F-9611-3CE6B5DB1501}">
  <dimension ref="A1:N28"/>
  <sheetViews>
    <sheetView tabSelected="1" workbookViewId="0">
      <selection activeCell="G15" sqref="G15"/>
    </sheetView>
  </sheetViews>
  <sheetFormatPr defaultRowHeight="15" x14ac:dyDescent="0.25"/>
  <cols>
    <col min="1" max="1" width="6.85546875" bestFit="1" customWidth="1"/>
    <col min="2" max="2" width="26.140625" bestFit="1" customWidth="1"/>
    <col min="3" max="3" width="20.85546875" bestFit="1" customWidth="1"/>
    <col min="4" max="4" width="27.7109375" bestFit="1" customWidth="1"/>
    <col min="5" max="5" width="45.7109375" bestFit="1" customWidth="1"/>
    <col min="6" max="9" width="14" bestFit="1" customWidth="1"/>
    <col min="10" max="11" width="14.7109375" bestFit="1" customWidth="1"/>
    <col min="12" max="12" width="0.140625" customWidth="1"/>
    <col min="13" max="13" width="9.140625" hidden="1" customWidth="1"/>
    <col min="14" max="14" width="12.2851562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7" t="s">
        <v>66</v>
      </c>
      <c r="C2" s="7" t="s">
        <v>52</v>
      </c>
      <c r="D2" s="4" t="s">
        <v>67</v>
      </c>
      <c r="E2" s="8" t="s">
        <v>68</v>
      </c>
      <c r="F2" s="9">
        <v>0</v>
      </c>
      <c r="G2" s="6">
        <v>750</v>
      </c>
      <c r="H2" s="6">
        <v>750</v>
      </c>
      <c r="I2" s="6">
        <v>500</v>
      </c>
      <c r="J2" s="6">
        <v>750</v>
      </c>
      <c r="K2" s="6">
        <v>750</v>
      </c>
      <c r="L2" s="6"/>
      <c r="M2" s="6"/>
      <c r="N2" s="6">
        <f>SUM(F2:M2)</f>
        <v>3500</v>
      </c>
    </row>
    <row r="3" spans="1:14" ht="21" x14ac:dyDescent="0.25">
      <c r="A3" s="3" t="s">
        <v>16</v>
      </c>
      <c r="B3" s="7" t="s">
        <v>69</v>
      </c>
      <c r="C3" s="7" t="s">
        <v>70</v>
      </c>
      <c r="D3" s="4" t="s">
        <v>67</v>
      </c>
      <c r="E3" s="8" t="s">
        <v>57</v>
      </c>
      <c r="F3" s="6">
        <v>750</v>
      </c>
      <c r="G3" s="6">
        <v>750</v>
      </c>
      <c r="H3" s="6">
        <v>1000</v>
      </c>
      <c r="I3" s="6">
        <v>0</v>
      </c>
      <c r="J3" s="6">
        <v>0</v>
      </c>
      <c r="K3" s="6">
        <v>1000</v>
      </c>
      <c r="L3" s="6"/>
      <c r="M3" s="6"/>
      <c r="N3" s="6">
        <f>SUM(F3:M3)</f>
        <v>3500</v>
      </c>
    </row>
    <row r="4" spans="1:14" ht="21" x14ac:dyDescent="0.25">
      <c r="A4" s="3" t="s">
        <v>18</v>
      </c>
      <c r="B4" s="4" t="s">
        <v>64</v>
      </c>
      <c r="C4" s="4" t="s">
        <v>62</v>
      </c>
      <c r="D4" s="4" t="s">
        <v>67</v>
      </c>
      <c r="E4" s="5" t="s">
        <v>50</v>
      </c>
      <c r="F4" s="16">
        <v>0</v>
      </c>
      <c r="G4" s="6">
        <v>500</v>
      </c>
      <c r="H4" s="6">
        <v>750</v>
      </c>
      <c r="I4" s="6">
        <v>1000</v>
      </c>
      <c r="J4" s="6">
        <v>1000</v>
      </c>
      <c r="K4" s="6">
        <v>0</v>
      </c>
      <c r="L4" s="6"/>
      <c r="M4" s="6"/>
      <c r="N4" s="6">
        <f>SUM(F4+G4+H4+I4+J4+K4+L4+M4)</f>
        <v>3250</v>
      </c>
    </row>
    <row r="5" spans="1:14" ht="21" x14ac:dyDescent="0.25">
      <c r="A5" s="3" t="s">
        <v>19</v>
      </c>
      <c r="B5" s="7" t="s">
        <v>71</v>
      </c>
      <c r="C5" s="7" t="s">
        <v>65</v>
      </c>
      <c r="D5" s="4" t="s">
        <v>67</v>
      </c>
      <c r="E5" s="5" t="s">
        <v>26</v>
      </c>
      <c r="F5" s="9">
        <v>0</v>
      </c>
      <c r="G5" s="6">
        <v>750</v>
      </c>
      <c r="H5" s="6">
        <v>0</v>
      </c>
      <c r="I5" s="6">
        <v>1000</v>
      </c>
      <c r="J5" s="6">
        <v>1000</v>
      </c>
      <c r="K5" s="6">
        <v>500</v>
      </c>
      <c r="L5" s="6"/>
      <c r="M5" s="6"/>
      <c r="N5" s="6">
        <f>SUM(F5:M5)</f>
        <v>3250</v>
      </c>
    </row>
    <row r="6" spans="1:14" ht="21" x14ac:dyDescent="0.25">
      <c r="A6" s="3" t="s">
        <v>20</v>
      </c>
      <c r="B6" s="13" t="s">
        <v>53</v>
      </c>
      <c r="C6" s="13" t="s">
        <v>72</v>
      </c>
      <c r="D6" s="4" t="s">
        <v>67</v>
      </c>
      <c r="E6" s="5" t="s">
        <v>47</v>
      </c>
      <c r="F6" s="6">
        <v>1000</v>
      </c>
      <c r="G6" s="6">
        <v>1000</v>
      </c>
      <c r="H6" s="6">
        <v>1000</v>
      </c>
      <c r="I6" s="6">
        <v>0</v>
      </c>
      <c r="J6" s="6">
        <v>0</v>
      </c>
      <c r="K6" s="6">
        <v>0</v>
      </c>
      <c r="L6" s="6"/>
      <c r="M6" s="6"/>
      <c r="N6" s="6">
        <f>SUM(F6+G6+H6+I6+J6+K6+L6+M6)</f>
        <v>3000</v>
      </c>
    </row>
    <row r="7" spans="1:14" ht="21" x14ac:dyDescent="0.25">
      <c r="A7" s="3" t="s">
        <v>21</v>
      </c>
      <c r="B7" s="7" t="s">
        <v>73</v>
      </c>
      <c r="C7" s="7" t="s">
        <v>62</v>
      </c>
      <c r="D7" s="4" t="s">
        <v>67</v>
      </c>
      <c r="E7" s="4" t="s">
        <v>26</v>
      </c>
      <c r="F7" s="9">
        <v>0</v>
      </c>
      <c r="G7" s="6">
        <v>250</v>
      </c>
      <c r="H7" s="6">
        <v>1000</v>
      </c>
      <c r="I7" s="6">
        <v>750</v>
      </c>
      <c r="J7" s="6">
        <v>500</v>
      </c>
      <c r="K7" s="6">
        <v>0</v>
      </c>
      <c r="L7" s="6"/>
      <c r="M7" s="6"/>
      <c r="N7" s="6">
        <f>SUM(F7:M7)</f>
        <v>2500</v>
      </c>
    </row>
    <row r="8" spans="1:14" ht="21" x14ac:dyDescent="0.25">
      <c r="A8" s="3" t="s">
        <v>22</v>
      </c>
      <c r="B8" s="12" t="s">
        <v>74</v>
      </c>
      <c r="C8" s="12" t="s">
        <v>54</v>
      </c>
      <c r="D8" s="12" t="s">
        <v>67</v>
      </c>
      <c r="E8" s="23" t="s">
        <v>26</v>
      </c>
      <c r="F8" s="11">
        <v>0</v>
      </c>
      <c r="G8" s="6">
        <v>500</v>
      </c>
      <c r="H8" s="6">
        <v>0</v>
      </c>
      <c r="I8" s="6">
        <v>750</v>
      </c>
      <c r="J8" s="6">
        <v>0</v>
      </c>
      <c r="K8" s="6">
        <v>1000</v>
      </c>
      <c r="L8" s="6"/>
      <c r="M8" s="6"/>
      <c r="N8" s="6">
        <f>SUM(F8:M8)</f>
        <v>2250</v>
      </c>
    </row>
    <row r="9" spans="1:14" ht="21" x14ac:dyDescent="0.25">
      <c r="A9" s="3" t="s">
        <v>24</v>
      </c>
      <c r="B9" s="10" t="s">
        <v>75</v>
      </c>
      <c r="C9" s="7" t="s">
        <v>56</v>
      </c>
      <c r="D9" s="4" t="s">
        <v>67</v>
      </c>
      <c r="E9" s="24" t="s">
        <v>58</v>
      </c>
      <c r="F9" s="15">
        <v>1000</v>
      </c>
      <c r="G9" s="6">
        <v>1000</v>
      </c>
      <c r="H9" s="6">
        <v>0</v>
      </c>
      <c r="I9" s="6">
        <v>0</v>
      </c>
      <c r="J9" s="6">
        <v>0</v>
      </c>
      <c r="K9" s="6">
        <v>0</v>
      </c>
      <c r="L9" s="6"/>
      <c r="M9" s="6"/>
      <c r="N9" s="6">
        <f>SUM(F9:M9)</f>
        <v>2000</v>
      </c>
    </row>
    <row r="10" spans="1:14" ht="21" x14ac:dyDescent="0.25">
      <c r="A10" s="3" t="s">
        <v>25</v>
      </c>
      <c r="B10" s="20" t="s">
        <v>76</v>
      </c>
      <c r="C10" s="10" t="s">
        <v>77</v>
      </c>
      <c r="D10" s="4" t="s">
        <v>67</v>
      </c>
      <c r="E10" s="4" t="s">
        <v>51</v>
      </c>
      <c r="F10" s="15">
        <v>500</v>
      </c>
      <c r="G10" s="6">
        <v>250</v>
      </c>
      <c r="H10" s="6">
        <v>0</v>
      </c>
      <c r="I10" s="6">
        <v>0</v>
      </c>
      <c r="J10" s="6">
        <v>750</v>
      </c>
      <c r="K10" s="6">
        <v>500</v>
      </c>
      <c r="L10" s="6"/>
      <c r="M10" s="6"/>
      <c r="N10" s="6">
        <f>SUM(F10:M10)</f>
        <v>2000</v>
      </c>
    </row>
    <row r="11" spans="1:14" ht="21" x14ac:dyDescent="0.25">
      <c r="A11" s="3" t="s">
        <v>27</v>
      </c>
      <c r="B11" s="19" t="s">
        <v>78</v>
      </c>
      <c r="C11" s="7" t="s">
        <v>70</v>
      </c>
      <c r="D11" s="4" t="s">
        <v>67</v>
      </c>
      <c r="E11" s="4" t="s">
        <v>57</v>
      </c>
      <c r="F11" s="11">
        <v>0</v>
      </c>
      <c r="G11" s="6">
        <v>1000</v>
      </c>
      <c r="H11" s="6">
        <v>750</v>
      </c>
      <c r="I11" s="6">
        <v>0</v>
      </c>
      <c r="J11" s="6">
        <v>0</v>
      </c>
      <c r="K11" s="6">
        <v>0</v>
      </c>
      <c r="L11" s="6"/>
      <c r="M11" s="6"/>
      <c r="N11" s="6">
        <f>SUM(F11:M11)</f>
        <v>1750</v>
      </c>
    </row>
    <row r="12" spans="1:14" ht="21" x14ac:dyDescent="0.25">
      <c r="A12" s="3" t="s">
        <v>28</v>
      </c>
      <c r="B12" s="19" t="s">
        <v>60</v>
      </c>
      <c r="C12" s="7" t="s">
        <v>65</v>
      </c>
      <c r="D12" s="4" t="s">
        <v>67</v>
      </c>
      <c r="E12" s="4" t="s">
        <v>46</v>
      </c>
      <c r="F12" s="15">
        <v>750</v>
      </c>
      <c r="G12" s="6">
        <v>1000</v>
      </c>
      <c r="H12" s="6">
        <v>0</v>
      </c>
      <c r="I12" s="6">
        <v>0</v>
      </c>
      <c r="J12" s="6">
        <v>0</v>
      </c>
      <c r="K12" s="6">
        <v>0</v>
      </c>
      <c r="L12" s="6"/>
      <c r="M12" s="6"/>
      <c r="N12" s="6">
        <f>SUM(F12:M12)</f>
        <v>1750</v>
      </c>
    </row>
    <row r="13" spans="1:14" ht="21" x14ac:dyDescent="0.25">
      <c r="A13" s="3" t="s">
        <v>29</v>
      </c>
      <c r="B13" s="19" t="s">
        <v>79</v>
      </c>
      <c r="C13" s="7" t="s">
        <v>48</v>
      </c>
      <c r="D13" s="4" t="s">
        <v>67</v>
      </c>
      <c r="E13" s="4" t="s">
        <v>47</v>
      </c>
      <c r="F13" s="15">
        <v>1000</v>
      </c>
      <c r="G13" s="6">
        <v>500</v>
      </c>
      <c r="H13" s="6">
        <v>0</v>
      </c>
      <c r="I13" s="6">
        <v>0</v>
      </c>
      <c r="J13" s="6">
        <v>0</v>
      </c>
      <c r="K13" s="6">
        <v>0</v>
      </c>
      <c r="L13" s="6"/>
      <c r="M13" s="6"/>
      <c r="N13" s="6">
        <f>SUM(F13:M13)</f>
        <v>1500</v>
      </c>
    </row>
    <row r="14" spans="1:14" ht="21" x14ac:dyDescent="0.25">
      <c r="A14" s="3" t="s">
        <v>30</v>
      </c>
      <c r="B14" s="19" t="s">
        <v>80</v>
      </c>
      <c r="C14" s="7" t="s">
        <v>81</v>
      </c>
      <c r="D14" s="4" t="s">
        <v>67</v>
      </c>
      <c r="E14" s="4" t="s">
        <v>26</v>
      </c>
      <c r="F14" s="11">
        <v>0</v>
      </c>
      <c r="G14" s="6">
        <v>250</v>
      </c>
      <c r="H14" s="6">
        <v>250</v>
      </c>
      <c r="I14" s="6">
        <v>0</v>
      </c>
      <c r="J14" s="6">
        <v>250</v>
      </c>
      <c r="K14" s="6">
        <v>500</v>
      </c>
      <c r="L14" s="6"/>
      <c r="M14" s="6"/>
      <c r="N14" s="6">
        <f>SUM(F14:M14)</f>
        <v>1250</v>
      </c>
    </row>
    <row r="15" spans="1:14" ht="21" x14ac:dyDescent="0.25">
      <c r="A15" s="3" t="s">
        <v>31</v>
      </c>
      <c r="B15" s="19" t="s">
        <v>82</v>
      </c>
      <c r="C15" s="7" t="s">
        <v>55</v>
      </c>
      <c r="D15" s="4" t="s">
        <v>67</v>
      </c>
      <c r="E15" s="4" t="s">
        <v>83</v>
      </c>
      <c r="F15" s="4">
        <v>0</v>
      </c>
      <c r="G15" s="6">
        <v>250</v>
      </c>
      <c r="H15" s="6">
        <v>750</v>
      </c>
      <c r="I15" s="6">
        <v>0</v>
      </c>
      <c r="J15" s="6">
        <v>0</v>
      </c>
      <c r="K15" s="6">
        <v>0</v>
      </c>
      <c r="L15" s="6"/>
      <c r="M15" s="6"/>
      <c r="N15" s="6">
        <f>SUM(F15+G15+H15+I15+J15+K15+L15+M15)</f>
        <v>1000</v>
      </c>
    </row>
    <row r="16" spans="1:14" ht="21" x14ac:dyDescent="0.25">
      <c r="A16" s="3" t="s">
        <v>32</v>
      </c>
      <c r="B16" s="7" t="s">
        <v>84</v>
      </c>
      <c r="C16" s="7" t="s">
        <v>85</v>
      </c>
      <c r="D16" s="4" t="s">
        <v>67</v>
      </c>
      <c r="E16" s="5" t="s">
        <v>61</v>
      </c>
      <c r="F16" s="4">
        <v>0</v>
      </c>
      <c r="G16" s="6">
        <v>1000</v>
      </c>
      <c r="H16" s="6">
        <v>0</v>
      </c>
      <c r="I16" s="6">
        <v>0</v>
      </c>
      <c r="J16" s="6">
        <v>0</v>
      </c>
      <c r="K16" s="6">
        <v>0</v>
      </c>
      <c r="L16" s="6"/>
      <c r="M16" s="6"/>
      <c r="N16" s="6">
        <f>SUM(F16:M16)</f>
        <v>1000</v>
      </c>
    </row>
    <row r="17" spans="1:14" ht="21" x14ac:dyDescent="0.25">
      <c r="A17" s="3" t="s">
        <v>33</v>
      </c>
      <c r="B17" s="19" t="s">
        <v>86</v>
      </c>
      <c r="C17" s="7" t="s">
        <v>55</v>
      </c>
      <c r="D17" s="4" t="s">
        <v>67</v>
      </c>
      <c r="E17" s="4" t="s">
        <v>45</v>
      </c>
      <c r="F17" s="4">
        <v>0</v>
      </c>
      <c r="G17" s="6">
        <v>500</v>
      </c>
      <c r="H17" s="6">
        <v>0</v>
      </c>
      <c r="I17" s="6">
        <v>500</v>
      </c>
      <c r="J17" s="6">
        <v>0</v>
      </c>
      <c r="K17" s="6">
        <v>0</v>
      </c>
      <c r="L17" s="6"/>
      <c r="M17" s="6"/>
      <c r="N17" s="6">
        <f>SUM(F17:M17)</f>
        <v>1000</v>
      </c>
    </row>
    <row r="18" spans="1:14" ht="21" x14ac:dyDescent="0.25">
      <c r="A18" s="3" t="s">
        <v>34</v>
      </c>
      <c r="B18" s="25" t="s">
        <v>87</v>
      </c>
      <c r="C18" s="22" t="s">
        <v>23</v>
      </c>
      <c r="D18" s="12" t="s">
        <v>67</v>
      </c>
      <c r="E18" s="22" t="s">
        <v>15</v>
      </c>
      <c r="F18" s="4">
        <v>0</v>
      </c>
      <c r="G18" s="6">
        <v>0</v>
      </c>
      <c r="H18" s="6">
        <v>0</v>
      </c>
      <c r="I18" s="6">
        <v>0</v>
      </c>
      <c r="J18" s="6">
        <v>0</v>
      </c>
      <c r="K18" s="16">
        <v>1000</v>
      </c>
      <c r="L18" s="6"/>
      <c r="M18" s="6"/>
      <c r="N18" s="6">
        <f>SUM(F18+G18+H18+I18+J18+K18+L18+M18)</f>
        <v>1000</v>
      </c>
    </row>
    <row r="19" spans="1:14" ht="21" x14ac:dyDescent="0.25">
      <c r="A19" s="3" t="s">
        <v>35</v>
      </c>
      <c r="B19" s="19" t="s">
        <v>88</v>
      </c>
      <c r="C19" s="7" t="s">
        <v>89</v>
      </c>
      <c r="D19" s="4" t="s">
        <v>67</v>
      </c>
      <c r="E19" s="4" t="s">
        <v>15</v>
      </c>
      <c r="F19" s="4">
        <v>0</v>
      </c>
      <c r="G19" s="6">
        <v>750</v>
      </c>
      <c r="H19" s="6">
        <v>0</v>
      </c>
      <c r="I19" s="6">
        <v>0</v>
      </c>
      <c r="J19" s="6">
        <v>0</v>
      </c>
      <c r="K19" s="6">
        <v>0</v>
      </c>
      <c r="L19" s="6"/>
      <c r="M19" s="6"/>
      <c r="N19" s="6">
        <f>SUM(F19:M19)</f>
        <v>750</v>
      </c>
    </row>
    <row r="20" spans="1:14" ht="21" x14ac:dyDescent="0.25">
      <c r="A20" s="3" t="s">
        <v>36</v>
      </c>
      <c r="B20" s="25" t="s">
        <v>90</v>
      </c>
      <c r="C20" s="22" t="s">
        <v>91</v>
      </c>
      <c r="D20" s="12" t="s">
        <v>67</v>
      </c>
      <c r="E20" s="22" t="s">
        <v>58</v>
      </c>
      <c r="F20" s="4">
        <v>0</v>
      </c>
      <c r="G20" s="6">
        <v>0</v>
      </c>
      <c r="H20" s="6">
        <v>0</v>
      </c>
      <c r="I20" s="6">
        <v>0</v>
      </c>
      <c r="J20" s="6">
        <v>0</v>
      </c>
      <c r="K20" s="16">
        <v>750</v>
      </c>
      <c r="L20" s="6"/>
      <c r="M20" s="6"/>
      <c r="N20" s="6">
        <f>SUM(F20+G20+H20+I20+J20+K20+L20+M20)</f>
        <v>750</v>
      </c>
    </row>
    <row r="21" spans="1:14" ht="21" x14ac:dyDescent="0.25">
      <c r="A21" s="3" t="s">
        <v>37</v>
      </c>
      <c r="B21" s="25" t="s">
        <v>92</v>
      </c>
      <c r="C21" s="22" t="s">
        <v>93</v>
      </c>
      <c r="D21" s="12" t="s">
        <v>67</v>
      </c>
      <c r="E21" s="22" t="s">
        <v>58</v>
      </c>
      <c r="F21" s="4">
        <v>0</v>
      </c>
      <c r="G21" s="6">
        <v>0</v>
      </c>
      <c r="H21" s="6">
        <v>0</v>
      </c>
      <c r="I21" s="6">
        <v>0</v>
      </c>
      <c r="J21" s="6">
        <v>0</v>
      </c>
      <c r="K21" s="16">
        <v>750</v>
      </c>
      <c r="L21" s="6"/>
      <c r="M21" s="6"/>
      <c r="N21" s="6">
        <f>SUM(F21+G21+H21+I21+J21+K21+L21+M21)</f>
        <v>750</v>
      </c>
    </row>
    <row r="22" spans="1:14" ht="21" x14ac:dyDescent="0.25">
      <c r="A22" s="3" t="s">
        <v>38</v>
      </c>
      <c r="B22" s="19" t="s">
        <v>94</v>
      </c>
      <c r="C22" s="7" t="s">
        <v>95</v>
      </c>
      <c r="D22" s="4" t="s">
        <v>67</v>
      </c>
      <c r="E22" s="16" t="s">
        <v>17</v>
      </c>
      <c r="F22" s="6">
        <v>500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/>
      <c r="M22" s="6"/>
      <c r="N22" s="6">
        <f>SUM(F22:M22)</f>
        <v>500</v>
      </c>
    </row>
    <row r="23" spans="1:14" ht="21" x14ac:dyDescent="0.25">
      <c r="A23" s="3" t="s">
        <v>39</v>
      </c>
      <c r="B23" s="21" t="s">
        <v>96</v>
      </c>
      <c r="C23" s="21" t="s">
        <v>97</v>
      </c>
      <c r="D23" s="4" t="s">
        <v>67</v>
      </c>
      <c r="E23" s="5" t="s">
        <v>57</v>
      </c>
      <c r="F23" s="16">
        <v>0</v>
      </c>
      <c r="G23" s="6">
        <v>500</v>
      </c>
      <c r="H23" s="6">
        <v>0</v>
      </c>
      <c r="I23" s="6">
        <v>0</v>
      </c>
      <c r="J23" s="6">
        <v>0</v>
      </c>
      <c r="K23" s="6">
        <v>0</v>
      </c>
      <c r="L23" s="6"/>
      <c r="M23" s="6"/>
      <c r="N23" s="6">
        <f>SUM(F23:M23)</f>
        <v>500</v>
      </c>
    </row>
    <row r="24" spans="1:14" ht="21" x14ac:dyDescent="0.25">
      <c r="A24" s="3" t="s">
        <v>40</v>
      </c>
      <c r="B24" s="26" t="s">
        <v>92</v>
      </c>
      <c r="C24" s="26" t="s">
        <v>93</v>
      </c>
      <c r="D24" s="4" t="s">
        <v>67</v>
      </c>
      <c r="E24" s="14" t="s">
        <v>58</v>
      </c>
      <c r="F24" s="6">
        <v>0</v>
      </c>
      <c r="G24" s="6">
        <v>0</v>
      </c>
      <c r="H24" s="6">
        <v>500</v>
      </c>
      <c r="I24" s="6">
        <v>0</v>
      </c>
      <c r="J24" s="6">
        <v>0</v>
      </c>
      <c r="K24" s="6">
        <v>0</v>
      </c>
      <c r="L24" s="6"/>
      <c r="M24" s="6"/>
      <c r="N24" s="6">
        <f>SUM(F24+G24+H24+I24+J24+K24+L24+M24)</f>
        <v>500</v>
      </c>
    </row>
    <row r="25" spans="1:14" ht="21" x14ac:dyDescent="0.25">
      <c r="A25" s="3" t="s">
        <v>41</v>
      </c>
      <c r="B25" s="27" t="s">
        <v>98</v>
      </c>
      <c r="C25" s="27" t="s">
        <v>72</v>
      </c>
      <c r="D25" s="4" t="s">
        <v>67</v>
      </c>
      <c r="E25" s="27" t="s">
        <v>26</v>
      </c>
      <c r="F25" s="6">
        <v>0</v>
      </c>
      <c r="G25" s="6">
        <v>0</v>
      </c>
      <c r="H25" s="6">
        <v>0</v>
      </c>
      <c r="I25" s="6">
        <v>0</v>
      </c>
      <c r="J25" s="6">
        <v>500</v>
      </c>
      <c r="K25" s="6">
        <v>0</v>
      </c>
      <c r="L25" s="6"/>
      <c r="M25" s="6"/>
      <c r="N25" s="6">
        <f>SUM(F25+G25+H25+I25+J25+K25+L25+M25)</f>
        <v>500</v>
      </c>
    </row>
    <row r="26" spans="1:14" ht="21" x14ac:dyDescent="0.25">
      <c r="A26" s="3" t="s">
        <v>42</v>
      </c>
      <c r="B26" s="17" t="s">
        <v>99</v>
      </c>
      <c r="C26" s="17" t="s">
        <v>100</v>
      </c>
      <c r="D26" s="18" t="s">
        <v>67</v>
      </c>
      <c r="E26" s="18" t="s">
        <v>59</v>
      </c>
      <c r="F26" s="16">
        <v>0</v>
      </c>
      <c r="G26" s="6">
        <v>0</v>
      </c>
      <c r="H26" s="6">
        <v>0</v>
      </c>
      <c r="I26" s="6">
        <v>0</v>
      </c>
      <c r="J26" s="6">
        <v>0</v>
      </c>
      <c r="K26" s="15">
        <v>0</v>
      </c>
      <c r="L26" s="6"/>
      <c r="M26" s="6"/>
      <c r="N26" s="6">
        <f>SUM(F26:M26)</f>
        <v>0</v>
      </c>
    </row>
    <row r="27" spans="1:14" ht="21" x14ac:dyDescent="0.25">
      <c r="A27" s="3" t="s">
        <v>43</v>
      </c>
      <c r="B27" s="17" t="s">
        <v>60</v>
      </c>
      <c r="C27" s="17" t="s">
        <v>65</v>
      </c>
      <c r="D27" s="18" t="s">
        <v>67</v>
      </c>
      <c r="E27" s="18" t="s">
        <v>49</v>
      </c>
      <c r="F27" s="16">
        <v>0</v>
      </c>
      <c r="G27" s="6">
        <v>0</v>
      </c>
      <c r="H27" s="6">
        <v>0</v>
      </c>
      <c r="I27" s="6">
        <v>0</v>
      </c>
      <c r="J27" s="6">
        <v>0</v>
      </c>
      <c r="K27" s="15">
        <v>0</v>
      </c>
      <c r="L27" s="6"/>
      <c r="M27" s="6"/>
      <c r="N27" s="6">
        <f>SUM(F27+G27+H27+I27+J27+K27+L27+M27)</f>
        <v>0</v>
      </c>
    </row>
    <row r="28" spans="1:14" ht="21" x14ac:dyDescent="0.25">
      <c r="A28" s="3" t="s">
        <v>44</v>
      </c>
      <c r="B28" s="17" t="s">
        <v>63</v>
      </c>
      <c r="C28" s="17" t="s">
        <v>55</v>
      </c>
      <c r="D28" s="18" t="s">
        <v>67</v>
      </c>
      <c r="E28" s="18" t="s">
        <v>49</v>
      </c>
      <c r="F28" s="16">
        <v>0</v>
      </c>
      <c r="G28" s="6">
        <v>0</v>
      </c>
      <c r="H28" s="6">
        <v>0</v>
      </c>
      <c r="I28" s="6">
        <v>0</v>
      </c>
      <c r="J28" s="6">
        <v>0</v>
      </c>
      <c r="K28" s="15">
        <v>0</v>
      </c>
      <c r="L28" s="6"/>
      <c r="M28" s="6"/>
      <c r="N28" s="6">
        <f>SUM(F28:M28)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2025-03-31T08:12:56Z</dcterms:created>
  <dcterms:modified xsi:type="dcterms:W3CDTF">2025-03-31T09:22:04Z</dcterms:modified>
</cp:coreProperties>
</file>