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atotennisteam-my.sharepoint.com/personal/tatopeda_tatotennisteam_it/Documents/Desktop/MASTERS/"/>
    </mc:Choice>
  </mc:AlternateContent>
  <xr:revisionPtr revIDLastSave="5" documentId="8_{89E49A91-D966-4AFF-BD43-893A5F0F6DF0}" xr6:coauthVersionLast="47" xr6:coauthVersionMax="47" xr10:uidLastSave="{2703E801-E872-435C-87B1-0606C15AF2B3}"/>
  <bookViews>
    <workbookView xWindow="-120" yWindow="-120" windowWidth="51840" windowHeight="21120" xr2:uid="{5AAD0A89-1E9E-4A4A-B260-E3F542049C1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1" l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<sst xmlns="http://schemas.openxmlformats.org/spreadsheetml/2006/main" count="164" uniqueCount="109">
  <si>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</si>
  <si>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</si>
  <si>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</si>
  <si>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</si>
  <si>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</si>
  <si>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</si>
  <si>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</si>
  <si>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</si>
  <si>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</si>
  <si>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</si>
  <si>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</si>
  <si>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</si>
  <si>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</si>
  <si>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</si>
  <si>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</si>
  <si>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1.2</t>
  </si>
  <si>
    <t>NUOVO TUSCOLO</t>
  </si>
  <si>
    <t>1.3</t>
  </si>
  <si>
    <t>1.4</t>
  </si>
  <si>
    <t>1.5</t>
  </si>
  <si>
    <t>1.6</t>
  </si>
  <si>
    <t>LE MOLETTE</t>
  </si>
  <si>
    <t>1.7</t>
  </si>
  <si>
    <t>1.8</t>
  </si>
  <si>
    <t>1.9</t>
  </si>
  <si>
    <t>1.10</t>
  </si>
  <si>
    <t>1.11</t>
  </si>
  <si>
    <t>TTT SSD SRL</t>
  </si>
  <si>
    <t>1.12</t>
  </si>
  <si>
    <t>BEATRICE</t>
  </si>
  <si>
    <t>1.13</t>
  </si>
  <si>
    <t>DUE PONTI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</si>
  <si>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</si>
  <si>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</si>
  <si>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</si>
  <si>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</si>
  <si>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</si>
  <si>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</si>
  <si>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</si>
  <si>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</si>
  <si>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</si>
  <si>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VIRTUS SANTA MARIA</t>
  </si>
  <si>
    <t>1.23</t>
  </si>
  <si>
    <t>1.24</t>
  </si>
  <si>
    <t>1.25</t>
  </si>
  <si>
    <t>1.26</t>
  </si>
  <si>
    <t>1.27</t>
  </si>
  <si>
    <t>1.28</t>
  </si>
  <si>
    <t>1.29</t>
  </si>
  <si>
    <t>1.30</t>
  </si>
  <si>
    <t>DEVIALAR</t>
  </si>
  <si>
    <t>C.C. ANIENE</t>
  </si>
  <si>
    <t>CHIARA</t>
  </si>
  <si>
    <t>ROMANO</t>
  </si>
  <si>
    <t>VIALAR</t>
  </si>
  <si>
    <t>SANT'AGNESE TENNIS</t>
  </si>
  <si>
    <t>EMMA</t>
  </si>
  <si>
    <t>MONTEROTONDO GST</t>
  </si>
  <si>
    <t>TENNS FRIENDS</t>
  </si>
  <si>
    <t>HOROWITZ</t>
  </si>
  <si>
    <t>VERDUCHI</t>
  </si>
  <si>
    <t>SARA</t>
  </si>
  <si>
    <t>SOFIA</t>
  </si>
  <si>
    <t>RACHELE</t>
  </si>
  <si>
    <t>VETTORELLI</t>
  </si>
  <si>
    <t>TENNIS ROMA DUCA D'AOSTA</t>
  </si>
  <si>
    <t>CATERINA</t>
  </si>
  <si>
    <t>A.S.D. TENNIS PROJECT</t>
  </si>
  <si>
    <t>MATILDE</t>
  </si>
  <si>
    <t>LOMBARDI</t>
  </si>
  <si>
    <t xml:space="preserve">PASSINO </t>
  </si>
  <si>
    <t>PETRONE</t>
  </si>
  <si>
    <t>ELENA</t>
  </si>
  <si>
    <t>UNDER 16 F-18 F</t>
  </si>
  <si>
    <t>MALORI</t>
  </si>
  <si>
    <t>DE BELLIS</t>
  </si>
  <si>
    <t>DUE PONTI SPORTING CLUB</t>
  </si>
  <si>
    <t>MILOZZI</t>
  </si>
  <si>
    <t>MINICHIELLO</t>
  </si>
  <si>
    <t>ALESSIA</t>
  </si>
  <si>
    <t>BIANCO</t>
  </si>
  <si>
    <t>CHECCHI</t>
  </si>
  <si>
    <t>LA TORRE</t>
  </si>
  <si>
    <t>FRANCESCA GIOVANNA</t>
  </si>
  <si>
    <t>CORBO</t>
  </si>
  <si>
    <t xml:space="preserve">EMMA </t>
  </si>
  <si>
    <t>SAUDA</t>
  </si>
  <si>
    <t>COSTANZA</t>
  </si>
  <si>
    <t xml:space="preserve">ANTONUCCI </t>
  </si>
  <si>
    <t>FLAVIA</t>
  </si>
  <si>
    <t>ANGELINI</t>
  </si>
  <si>
    <t>TO LIVE</t>
  </si>
  <si>
    <t>ANTONELLI</t>
  </si>
  <si>
    <t>MIRIAM</t>
  </si>
  <si>
    <t>BARBINA</t>
  </si>
  <si>
    <t>CUCCHIELLA</t>
  </si>
  <si>
    <t>BERLEN</t>
  </si>
  <si>
    <t>FEDERICA</t>
  </si>
  <si>
    <t>COLOMBANI</t>
  </si>
  <si>
    <t>JOLE</t>
  </si>
  <si>
    <t>PIERGOTTI</t>
  </si>
  <si>
    <t>MYRIAM</t>
  </si>
  <si>
    <t>ARRIGHI</t>
  </si>
  <si>
    <t>GIULIETTA</t>
  </si>
  <si>
    <t>GIARMOLEO</t>
  </si>
  <si>
    <t>ANNA</t>
  </si>
  <si>
    <t>BOLLINO</t>
  </si>
  <si>
    <t>BARLUZZI</t>
  </si>
  <si>
    <t>LUISA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</si>
</sst>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FFFFFF"/>
      <name val="Calibri"/>
      <family val="2"/>
    </font>
    <font>
      <b/>
      <sz val="16"/>
      <color rgb="FF000000"/>
      <name val="Calibri"/>
      <family val="2"/>
    </font>
    <font>
      <b/>
      <sz val="16"/>
      <name val="Calibri"/>
      <family val="2"/>
    </font>
    <font>
      <b/>
      <i/>
      <sz val="16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b/>
      <sz val="16"/>
      <color rgb="FFFF0000"/>
      <name val="Calibri"/>
      <family val="2"/>
    </font>
    <font>
      <b/>
      <i/>
      <sz val="16"/>
      <color rgb="FFFF0000"/>
      <name val="Calibri"/>
      <family val="2"/>
    </font>
    <font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</borders>
  <cellStyleXfs count="6">
    <xf numFmtId="0" fontId="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49" fontId="4" fillId="4" borderId="3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4" fillId="4" borderId="2" xfId="1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6" xfId="1" applyNumberFormat="1" applyFont="1" applyFill="1" applyBorder="1" applyAlignment="1">
      <alignment horizontal="center" vertical="center"/>
    </xf>
    <xf numFmtId="49" fontId="4" fillId="4" borderId="4" xfId="1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4" borderId="5" xfId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0" fillId="4" borderId="0" xfId="0" applyFont="1" applyFill="1"/>
    <xf numFmtId="0" fontId="10" fillId="0" borderId="0" xfId="0" applyFont="1"/>
    <xf numFmtId="49" fontId="8" fillId="0" borderId="3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/>
    </xf>
    <xf numFmtId="49" fontId="8" fillId="4" borderId="7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8" fillId="4" borderId="6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Border="1" applyAlignment="1">
      <alignment horizontal="center" vertical="center"/>
    </xf>
  </cellXfs>
  <cellStyles count="6">
    <cellStyle name="Normale" xfId="0" builtinId="0"/>
    <cellStyle name="Normale 2" xfId="5" xr:uid="{A70D1DA8-F698-493B-933B-BC740C5F96DB}"/>
    <cellStyle name="Normale 2 2" xfId="4" xr:uid="{92AE0B0C-481E-4876-B57B-069B6C3BDE6F}"/>
    <cellStyle name="Normale 4" xfId="2" xr:uid="{450460D8-4BCC-4E5E-89E9-FB96D63153B7}"/>
    <cellStyle name="Normale 5" xfId="1" xr:uid="{479DBB10-920A-4853-AF87-C9980578052A}"/>
    <cellStyle name="Normale 6" xfId="3" xr:uid="{15830F84-6F93-461A-9F28-9D42ACAD73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CA411-B11A-4C95-BE16-1BD230B2636A}">
  <dimension ref="A1:O32"/>
  <sheetViews>
    <sheetView tabSelected="1" workbookViewId="0">
      <selection activeCell="V22" sqref="V22"/>
    </sheetView>
  </sheetViews>
  <sheetFormatPr defaultRowHeight="15" x14ac:dyDescent="0.25"/>
  <cols>
    <col min="1" max="1" width="6.85546875" bestFit="1" customWidth="1"/>
    <col min="2" max="2" width="22.85546875" bestFit="1" customWidth="1"/>
    <col min="3" max="3" width="31.7109375" bestFit="1" customWidth="1"/>
    <col min="4" max="4" width="22.85546875" bestFit="1" customWidth="1"/>
    <col min="5" max="5" width="40" bestFit="1" customWidth="1"/>
    <col min="6" max="9" width="12.140625" bestFit="1" customWidth="1"/>
    <col min="10" max="13" width="12.85546875" bestFit="1" customWidth="1"/>
    <col min="14" max="14" width="10.7109375" bestFit="1" customWidth="1"/>
  </cols>
  <sheetData>
    <row r="1" spans="1:15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5" ht="21" x14ac:dyDescent="0.25">
      <c r="A2" s="27" t="s">
        <v>14</v>
      </c>
      <c r="B2" s="28" t="s">
        <v>64</v>
      </c>
      <c r="C2" s="29" t="s">
        <v>66</v>
      </c>
      <c r="D2" s="30" t="s">
        <v>73</v>
      </c>
      <c r="E2" s="31" t="s">
        <v>67</v>
      </c>
      <c r="F2" s="32">
        <v>0</v>
      </c>
      <c r="G2" s="33">
        <v>500</v>
      </c>
      <c r="H2" s="33">
        <v>750</v>
      </c>
      <c r="I2" s="33">
        <v>1000</v>
      </c>
      <c r="J2" s="33">
        <v>750</v>
      </c>
      <c r="K2" s="33">
        <v>750</v>
      </c>
      <c r="L2" s="33">
        <v>1000</v>
      </c>
      <c r="M2" s="33">
        <v>1000</v>
      </c>
      <c r="N2" s="33">
        <f>SUM(F2:M2)</f>
        <v>5750</v>
      </c>
    </row>
    <row r="3" spans="1:15" ht="21" x14ac:dyDescent="0.25">
      <c r="A3" s="27" t="s">
        <v>15</v>
      </c>
      <c r="B3" s="30" t="s">
        <v>70</v>
      </c>
      <c r="C3" s="30" t="s">
        <v>68</v>
      </c>
      <c r="D3" s="30" t="s">
        <v>73</v>
      </c>
      <c r="E3" s="31" t="s">
        <v>51</v>
      </c>
      <c r="F3" s="33">
        <v>0</v>
      </c>
      <c r="G3" s="33">
        <v>500</v>
      </c>
      <c r="H3" s="33">
        <v>750</v>
      </c>
      <c r="I3" s="33">
        <v>1000</v>
      </c>
      <c r="J3" s="33">
        <v>1000</v>
      </c>
      <c r="K3" s="33">
        <v>0</v>
      </c>
      <c r="L3" s="33">
        <v>1000</v>
      </c>
      <c r="M3" s="33">
        <v>750</v>
      </c>
      <c r="N3" s="33">
        <f>SUM(F3+G3+H3+I3+J3+K3+L3+M3)</f>
        <v>5000</v>
      </c>
    </row>
    <row r="4" spans="1:15" ht="21" x14ac:dyDescent="0.25">
      <c r="A4" s="27" t="s">
        <v>17</v>
      </c>
      <c r="B4" s="29" t="s">
        <v>74</v>
      </c>
      <c r="C4" s="29" t="s">
        <v>52</v>
      </c>
      <c r="D4" s="30" t="s">
        <v>73</v>
      </c>
      <c r="E4" s="34" t="s">
        <v>65</v>
      </c>
      <c r="F4" s="33">
        <v>750</v>
      </c>
      <c r="G4" s="33">
        <v>750</v>
      </c>
      <c r="H4" s="33">
        <v>1000</v>
      </c>
      <c r="I4" s="33">
        <v>0</v>
      </c>
      <c r="J4" s="33">
        <v>0</v>
      </c>
      <c r="K4" s="33">
        <v>1000</v>
      </c>
      <c r="L4" s="33">
        <v>1000</v>
      </c>
      <c r="M4" s="32">
        <v>0</v>
      </c>
      <c r="N4" s="33">
        <f>SUM(F4:M4)</f>
        <v>4500</v>
      </c>
    </row>
    <row r="5" spans="1:15" ht="21" x14ac:dyDescent="0.25">
      <c r="A5" s="27" t="s">
        <v>18</v>
      </c>
      <c r="B5" s="29" t="s">
        <v>75</v>
      </c>
      <c r="C5" s="29" t="s">
        <v>56</v>
      </c>
      <c r="D5" s="30" t="s">
        <v>73</v>
      </c>
      <c r="E5" s="34" t="s">
        <v>76</v>
      </c>
      <c r="F5" s="32">
        <v>0</v>
      </c>
      <c r="G5" s="33">
        <v>750</v>
      </c>
      <c r="H5" s="33">
        <v>750</v>
      </c>
      <c r="I5" s="33">
        <v>500</v>
      </c>
      <c r="J5" s="33">
        <v>750</v>
      </c>
      <c r="K5" s="33">
        <v>750</v>
      </c>
      <c r="L5" s="33">
        <v>500</v>
      </c>
      <c r="M5" s="32">
        <v>0</v>
      </c>
      <c r="N5" s="33">
        <f>SUM(F5:M5)</f>
        <v>4000</v>
      </c>
    </row>
    <row r="6" spans="1:15" ht="21" x14ac:dyDescent="0.25">
      <c r="A6" s="35" t="s">
        <v>19</v>
      </c>
      <c r="B6" s="29" t="s">
        <v>77</v>
      </c>
      <c r="C6" s="29" t="s">
        <v>68</v>
      </c>
      <c r="D6" s="29" t="s">
        <v>73</v>
      </c>
      <c r="E6" s="34" t="s">
        <v>31</v>
      </c>
      <c r="F6" s="36">
        <v>0</v>
      </c>
      <c r="G6" s="37">
        <v>250</v>
      </c>
      <c r="H6" s="37">
        <v>1000</v>
      </c>
      <c r="I6" s="37">
        <v>750</v>
      </c>
      <c r="J6" s="37">
        <v>500</v>
      </c>
      <c r="K6" s="37">
        <v>0</v>
      </c>
      <c r="L6" s="37">
        <v>750</v>
      </c>
      <c r="M6" s="37">
        <v>500</v>
      </c>
      <c r="N6" s="37">
        <f>SUM(F6:M6)</f>
        <v>3750</v>
      </c>
      <c r="O6" s="38"/>
    </row>
    <row r="7" spans="1:15" ht="21" x14ac:dyDescent="0.25">
      <c r="A7" s="27" t="s">
        <v>20</v>
      </c>
      <c r="B7" s="29" t="s">
        <v>78</v>
      </c>
      <c r="C7" s="29" t="s">
        <v>72</v>
      </c>
      <c r="D7" s="30" t="s">
        <v>73</v>
      </c>
      <c r="E7" s="30" t="s">
        <v>31</v>
      </c>
      <c r="F7" s="32">
        <v>0</v>
      </c>
      <c r="G7" s="33">
        <v>750</v>
      </c>
      <c r="H7" s="33">
        <v>0</v>
      </c>
      <c r="I7" s="33">
        <v>1000</v>
      </c>
      <c r="J7" s="33">
        <v>1000</v>
      </c>
      <c r="K7" s="33">
        <v>500</v>
      </c>
      <c r="L7" s="32">
        <v>0</v>
      </c>
      <c r="M7" s="32">
        <v>0</v>
      </c>
      <c r="N7" s="33">
        <f>SUM(F7:M7)</f>
        <v>3250</v>
      </c>
      <c r="O7" s="39"/>
    </row>
    <row r="8" spans="1:15" ht="21" x14ac:dyDescent="0.25">
      <c r="A8" s="27" t="s">
        <v>22</v>
      </c>
      <c r="B8" s="40" t="s">
        <v>60</v>
      </c>
      <c r="C8" s="40" t="s">
        <v>79</v>
      </c>
      <c r="D8" s="30" t="s">
        <v>73</v>
      </c>
      <c r="E8" s="41" t="s">
        <v>27</v>
      </c>
      <c r="F8" s="30">
        <v>1000</v>
      </c>
      <c r="G8" s="33">
        <v>1000</v>
      </c>
      <c r="H8" s="33">
        <v>1000</v>
      </c>
      <c r="I8" s="33">
        <v>0</v>
      </c>
      <c r="J8" s="33">
        <v>0</v>
      </c>
      <c r="K8" s="33">
        <v>0</v>
      </c>
      <c r="L8" s="32">
        <v>0</v>
      </c>
      <c r="M8" s="32">
        <v>0</v>
      </c>
      <c r="N8" s="33">
        <f>SUM(F8+G8+H8+I8+J8+K8+L8+M8)</f>
        <v>3000</v>
      </c>
      <c r="O8" s="39"/>
    </row>
    <row r="9" spans="1:15" ht="21" x14ac:dyDescent="0.25">
      <c r="A9" s="27" t="s">
        <v>23</v>
      </c>
      <c r="B9" s="42" t="s">
        <v>80</v>
      </c>
      <c r="C9" s="42" t="s">
        <v>61</v>
      </c>
      <c r="D9" s="42" t="s">
        <v>73</v>
      </c>
      <c r="E9" s="43" t="s">
        <v>31</v>
      </c>
      <c r="F9" s="44">
        <v>0</v>
      </c>
      <c r="G9" s="33">
        <v>500</v>
      </c>
      <c r="H9" s="33">
        <v>0</v>
      </c>
      <c r="I9" s="33">
        <v>750</v>
      </c>
      <c r="J9" s="33">
        <v>0</v>
      </c>
      <c r="K9" s="33">
        <v>1000</v>
      </c>
      <c r="L9" s="32">
        <v>0</v>
      </c>
      <c r="M9" s="32">
        <v>0</v>
      </c>
      <c r="N9" s="33">
        <f t="shared" ref="N9:N17" si="0">SUM(F9:M9)</f>
        <v>2250</v>
      </c>
      <c r="O9" s="39"/>
    </row>
    <row r="10" spans="1:15" ht="21" x14ac:dyDescent="0.25">
      <c r="A10" s="27"/>
      <c r="B10" s="45"/>
      <c r="C10" s="42"/>
      <c r="D10" s="42"/>
      <c r="E10" s="46"/>
      <c r="F10" s="44"/>
      <c r="G10" s="33"/>
      <c r="H10" s="33"/>
      <c r="I10" s="33"/>
      <c r="J10" s="33"/>
      <c r="K10" s="33"/>
      <c r="L10" s="32"/>
      <c r="M10" s="32"/>
      <c r="N10" s="33"/>
      <c r="O10" s="39"/>
    </row>
    <row r="11" spans="1:15" ht="21" x14ac:dyDescent="0.25">
      <c r="A11" s="3" t="s">
        <v>24</v>
      </c>
      <c r="B11" s="23" t="s">
        <v>81</v>
      </c>
      <c r="C11" s="4" t="s">
        <v>63</v>
      </c>
      <c r="D11" s="5" t="s">
        <v>73</v>
      </c>
      <c r="E11" s="4" t="s">
        <v>57</v>
      </c>
      <c r="F11" s="8">
        <v>1000</v>
      </c>
      <c r="G11" s="7">
        <v>1000</v>
      </c>
      <c r="H11" s="7">
        <v>0</v>
      </c>
      <c r="I11" s="7">
        <v>0</v>
      </c>
      <c r="J11" s="7">
        <v>0</v>
      </c>
      <c r="K11" s="7">
        <v>0</v>
      </c>
      <c r="L11" s="6">
        <v>0</v>
      </c>
      <c r="M11" s="6">
        <v>0</v>
      </c>
      <c r="N11" s="7">
        <f t="shared" si="0"/>
        <v>2000</v>
      </c>
    </row>
    <row r="12" spans="1:15" ht="21" x14ac:dyDescent="0.25">
      <c r="A12" s="3" t="s">
        <v>25</v>
      </c>
      <c r="B12" s="23" t="s">
        <v>82</v>
      </c>
      <c r="C12" s="11" t="s">
        <v>83</v>
      </c>
      <c r="D12" s="5" t="s">
        <v>73</v>
      </c>
      <c r="E12" s="5" t="s">
        <v>55</v>
      </c>
      <c r="F12" s="8">
        <v>500</v>
      </c>
      <c r="G12" s="7">
        <v>250</v>
      </c>
      <c r="H12" s="7">
        <v>0</v>
      </c>
      <c r="I12" s="7">
        <v>0</v>
      </c>
      <c r="J12" s="7">
        <v>750</v>
      </c>
      <c r="K12" s="7">
        <v>500</v>
      </c>
      <c r="L12" s="6">
        <v>0</v>
      </c>
      <c r="M12" s="6">
        <v>0</v>
      </c>
      <c r="N12" s="7">
        <f t="shared" si="0"/>
        <v>2000</v>
      </c>
    </row>
    <row r="13" spans="1:15" ht="21" x14ac:dyDescent="0.25">
      <c r="A13" s="3" t="s">
        <v>26</v>
      </c>
      <c r="B13" s="16" t="s">
        <v>84</v>
      </c>
      <c r="C13" s="4" t="s">
        <v>52</v>
      </c>
      <c r="D13" s="5" t="s">
        <v>73</v>
      </c>
      <c r="E13" s="5" t="s">
        <v>65</v>
      </c>
      <c r="F13" s="10">
        <v>0</v>
      </c>
      <c r="G13" s="7">
        <v>1000</v>
      </c>
      <c r="H13" s="7">
        <v>750</v>
      </c>
      <c r="I13" s="7">
        <v>0</v>
      </c>
      <c r="J13" s="7">
        <v>0</v>
      </c>
      <c r="K13" s="7">
        <v>0</v>
      </c>
      <c r="L13" s="6">
        <v>0</v>
      </c>
      <c r="M13" s="6">
        <v>0</v>
      </c>
      <c r="N13" s="7">
        <f t="shared" si="0"/>
        <v>1750</v>
      </c>
    </row>
    <row r="14" spans="1:15" ht="21" x14ac:dyDescent="0.25">
      <c r="A14" s="3" t="s">
        <v>28</v>
      </c>
      <c r="B14" s="16" t="s">
        <v>59</v>
      </c>
      <c r="C14" s="4" t="s">
        <v>72</v>
      </c>
      <c r="D14" s="5" t="s">
        <v>73</v>
      </c>
      <c r="E14" s="5" t="s">
        <v>50</v>
      </c>
      <c r="F14" s="8">
        <v>750</v>
      </c>
      <c r="G14" s="7">
        <v>1000</v>
      </c>
      <c r="H14" s="7">
        <v>0</v>
      </c>
      <c r="I14" s="7">
        <v>0</v>
      </c>
      <c r="J14" s="7">
        <v>0</v>
      </c>
      <c r="K14" s="7">
        <v>0</v>
      </c>
      <c r="L14" s="6">
        <v>0</v>
      </c>
      <c r="M14" s="6">
        <v>0</v>
      </c>
      <c r="N14" s="7">
        <f t="shared" si="0"/>
        <v>1750</v>
      </c>
    </row>
    <row r="15" spans="1:15" ht="21" x14ac:dyDescent="0.25">
      <c r="A15" s="3" t="s">
        <v>30</v>
      </c>
      <c r="B15" s="16" t="s">
        <v>85</v>
      </c>
      <c r="C15" s="4" t="s">
        <v>53</v>
      </c>
      <c r="D15" s="5" t="s">
        <v>73</v>
      </c>
      <c r="E15" s="5" t="s">
        <v>27</v>
      </c>
      <c r="F15" s="8">
        <v>1000</v>
      </c>
      <c r="G15" s="7">
        <v>500</v>
      </c>
      <c r="H15" s="7">
        <v>0</v>
      </c>
      <c r="I15" s="7">
        <v>0</v>
      </c>
      <c r="J15" s="7">
        <v>0</v>
      </c>
      <c r="K15" s="7">
        <v>0</v>
      </c>
      <c r="L15" s="6">
        <v>0</v>
      </c>
      <c r="M15" s="6">
        <v>0</v>
      </c>
      <c r="N15" s="7">
        <f t="shared" si="0"/>
        <v>1500</v>
      </c>
    </row>
    <row r="16" spans="1:15" ht="21" x14ac:dyDescent="0.25">
      <c r="A16" s="3" t="s">
        <v>32</v>
      </c>
      <c r="B16" s="16" t="s">
        <v>86</v>
      </c>
      <c r="C16" s="4" t="s">
        <v>87</v>
      </c>
      <c r="D16" s="5" t="s">
        <v>73</v>
      </c>
      <c r="E16" s="5" t="s">
        <v>31</v>
      </c>
      <c r="F16" s="10">
        <v>0</v>
      </c>
      <c r="G16" s="7">
        <v>250</v>
      </c>
      <c r="H16" s="7">
        <v>250</v>
      </c>
      <c r="I16" s="7">
        <v>0</v>
      </c>
      <c r="J16" s="7">
        <v>250</v>
      </c>
      <c r="K16" s="7">
        <v>500</v>
      </c>
      <c r="L16" s="7">
        <v>250</v>
      </c>
      <c r="M16" s="6">
        <v>0</v>
      </c>
      <c r="N16" s="7">
        <f t="shared" si="0"/>
        <v>1500</v>
      </c>
    </row>
    <row r="17" spans="1:14" ht="21" x14ac:dyDescent="0.25">
      <c r="A17" s="3" t="s">
        <v>33</v>
      </c>
      <c r="B17" s="4" t="s">
        <v>88</v>
      </c>
      <c r="C17" s="4" t="s">
        <v>89</v>
      </c>
      <c r="D17" s="5" t="s">
        <v>73</v>
      </c>
      <c r="E17" s="9" t="s">
        <v>21</v>
      </c>
      <c r="F17" s="8">
        <v>500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750</v>
      </c>
      <c r="M17" s="6">
        <v>0</v>
      </c>
      <c r="N17" s="7">
        <f t="shared" si="0"/>
        <v>1250</v>
      </c>
    </row>
    <row r="18" spans="1:14" ht="21" x14ac:dyDescent="0.25">
      <c r="A18" s="3" t="s">
        <v>34</v>
      </c>
      <c r="B18" s="16" t="s">
        <v>90</v>
      </c>
      <c r="C18" s="4" t="s">
        <v>62</v>
      </c>
      <c r="D18" s="5" t="s">
        <v>73</v>
      </c>
      <c r="E18" s="5" t="s">
        <v>91</v>
      </c>
      <c r="F18" s="5">
        <v>0</v>
      </c>
      <c r="G18" s="7">
        <v>250</v>
      </c>
      <c r="H18" s="7">
        <v>750</v>
      </c>
      <c r="I18" s="7">
        <v>0</v>
      </c>
      <c r="J18" s="7">
        <v>0</v>
      </c>
      <c r="K18" s="7">
        <v>0</v>
      </c>
      <c r="L18" s="6">
        <v>0</v>
      </c>
      <c r="M18" s="6">
        <v>0</v>
      </c>
      <c r="N18" s="7">
        <f>SUM(F18+G18+H18+I18+J18+K18+L18+M18)</f>
        <v>1000</v>
      </c>
    </row>
    <row r="19" spans="1:14" ht="21" x14ac:dyDescent="0.25">
      <c r="A19" s="3" t="s">
        <v>35</v>
      </c>
      <c r="B19" s="16" t="s">
        <v>92</v>
      </c>
      <c r="C19" s="4" t="s">
        <v>93</v>
      </c>
      <c r="D19" s="5" t="s">
        <v>73</v>
      </c>
      <c r="E19" s="5" t="s">
        <v>67</v>
      </c>
      <c r="F19" s="5">
        <v>0</v>
      </c>
      <c r="G19" s="7">
        <v>1000</v>
      </c>
      <c r="H19" s="7">
        <v>0</v>
      </c>
      <c r="I19" s="7">
        <v>0</v>
      </c>
      <c r="J19" s="7">
        <v>0</v>
      </c>
      <c r="K19" s="7">
        <v>0</v>
      </c>
      <c r="L19" s="6">
        <v>0</v>
      </c>
      <c r="M19" s="6">
        <v>0</v>
      </c>
      <c r="N19" s="7">
        <f>SUM(F19:M19)</f>
        <v>1000</v>
      </c>
    </row>
    <row r="20" spans="1:14" ht="21" x14ac:dyDescent="0.25">
      <c r="A20" s="3" t="s">
        <v>36</v>
      </c>
      <c r="B20" s="16" t="s">
        <v>94</v>
      </c>
      <c r="C20" s="4" t="s">
        <v>62</v>
      </c>
      <c r="D20" s="5" t="s">
        <v>73</v>
      </c>
      <c r="E20" s="5" t="s">
        <v>41</v>
      </c>
      <c r="F20" s="5">
        <v>0</v>
      </c>
      <c r="G20" s="7">
        <v>500</v>
      </c>
      <c r="H20" s="7">
        <v>0</v>
      </c>
      <c r="I20" s="7">
        <v>500</v>
      </c>
      <c r="J20" s="7">
        <v>0</v>
      </c>
      <c r="K20" s="7">
        <v>0</v>
      </c>
      <c r="L20" s="6">
        <v>0</v>
      </c>
      <c r="M20" s="6">
        <v>0</v>
      </c>
      <c r="N20" s="7">
        <f>SUM(F20:M20)</f>
        <v>1000</v>
      </c>
    </row>
    <row r="21" spans="1:14" ht="21" x14ac:dyDescent="0.25">
      <c r="A21" s="3" t="s">
        <v>37</v>
      </c>
      <c r="B21" s="21" t="s">
        <v>95</v>
      </c>
      <c r="C21" s="12" t="s">
        <v>29</v>
      </c>
      <c r="D21" s="14" t="s">
        <v>73</v>
      </c>
      <c r="E21" s="12" t="s">
        <v>16</v>
      </c>
      <c r="F21" s="5">
        <v>0</v>
      </c>
      <c r="G21" s="7">
        <v>0</v>
      </c>
      <c r="H21" s="7">
        <v>0</v>
      </c>
      <c r="I21" s="7">
        <v>0</v>
      </c>
      <c r="J21" s="7">
        <v>0</v>
      </c>
      <c r="K21" s="13">
        <v>1000</v>
      </c>
      <c r="L21" s="6">
        <v>0</v>
      </c>
      <c r="M21" s="6">
        <v>0</v>
      </c>
      <c r="N21" s="7">
        <f>SUM(F21+G21+H21+I21+J21+K21+L21+M21)</f>
        <v>1000</v>
      </c>
    </row>
    <row r="22" spans="1:14" ht="21" x14ac:dyDescent="0.25">
      <c r="A22" s="3" t="s">
        <v>38</v>
      </c>
      <c r="B22" s="16" t="s">
        <v>96</v>
      </c>
      <c r="C22" s="4" t="s">
        <v>97</v>
      </c>
      <c r="D22" s="5" t="s">
        <v>73</v>
      </c>
      <c r="E22" s="5" t="s">
        <v>16</v>
      </c>
      <c r="F22" s="5">
        <v>0</v>
      </c>
      <c r="G22" s="7">
        <v>750</v>
      </c>
      <c r="H22" s="7">
        <v>0</v>
      </c>
      <c r="I22" s="7">
        <v>0</v>
      </c>
      <c r="J22" s="7">
        <v>0</v>
      </c>
      <c r="K22" s="7">
        <v>0</v>
      </c>
      <c r="L22" s="6">
        <v>0</v>
      </c>
      <c r="M22" s="6">
        <v>0</v>
      </c>
      <c r="N22" s="7">
        <f>SUM(F22:M22)</f>
        <v>750</v>
      </c>
    </row>
    <row r="23" spans="1:14" ht="21" x14ac:dyDescent="0.25">
      <c r="A23" s="3" t="s">
        <v>39</v>
      </c>
      <c r="B23" s="21" t="s">
        <v>98</v>
      </c>
      <c r="C23" s="12" t="s">
        <v>99</v>
      </c>
      <c r="D23" s="14" t="s">
        <v>73</v>
      </c>
      <c r="E23" s="19" t="s">
        <v>57</v>
      </c>
      <c r="F23" s="13">
        <v>0</v>
      </c>
      <c r="G23" s="7">
        <v>0</v>
      </c>
      <c r="H23" s="7">
        <v>0</v>
      </c>
      <c r="I23" s="7">
        <v>0</v>
      </c>
      <c r="J23" s="7">
        <v>0</v>
      </c>
      <c r="K23" s="13">
        <v>750</v>
      </c>
      <c r="L23" s="6">
        <v>0</v>
      </c>
      <c r="M23" s="6">
        <v>0</v>
      </c>
      <c r="N23" s="7">
        <f>SUM(F23+G23+H23+I23+J23+K23+L23+M23)</f>
        <v>750</v>
      </c>
    </row>
    <row r="24" spans="1:14" ht="21" x14ac:dyDescent="0.25">
      <c r="A24" s="3" t="s">
        <v>40</v>
      </c>
      <c r="B24" s="19" t="s">
        <v>100</v>
      </c>
      <c r="C24" s="19" t="s">
        <v>101</v>
      </c>
      <c r="D24" s="14" t="s">
        <v>73</v>
      </c>
      <c r="E24" s="22" t="s">
        <v>57</v>
      </c>
      <c r="F24" s="13">
        <v>0</v>
      </c>
      <c r="G24" s="7">
        <v>0</v>
      </c>
      <c r="H24" s="7">
        <v>0</v>
      </c>
      <c r="I24" s="7">
        <v>0</v>
      </c>
      <c r="J24" s="7">
        <v>0</v>
      </c>
      <c r="K24" s="13">
        <v>750</v>
      </c>
      <c r="L24" s="6">
        <v>0</v>
      </c>
      <c r="M24" s="6">
        <v>0</v>
      </c>
      <c r="N24" s="7">
        <f>SUM(F24+G24+H24+I24+J24+K24+L24+M24)</f>
        <v>750</v>
      </c>
    </row>
    <row r="25" spans="1:14" ht="21" x14ac:dyDescent="0.35">
      <c r="A25" s="3" t="s">
        <v>42</v>
      </c>
      <c r="B25" s="11" t="s">
        <v>102</v>
      </c>
      <c r="C25" s="4" t="s">
        <v>103</v>
      </c>
      <c r="D25" s="5" t="s">
        <v>73</v>
      </c>
      <c r="E25" s="9" t="s">
        <v>65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7">
        <v>750</v>
      </c>
      <c r="M25" s="6">
        <v>0</v>
      </c>
      <c r="N25" s="24">
        <f>SUM(F25+G25+H25+I25+J25+K25+L25+M25)</f>
        <v>750</v>
      </c>
    </row>
    <row r="26" spans="1:14" ht="21" x14ac:dyDescent="0.25">
      <c r="A26" s="3" t="s">
        <v>43</v>
      </c>
      <c r="B26" s="20" t="s">
        <v>104</v>
      </c>
      <c r="C26" s="20" t="s">
        <v>105</v>
      </c>
      <c r="D26" s="5" t="s">
        <v>73</v>
      </c>
      <c r="E26" s="13" t="s">
        <v>65</v>
      </c>
      <c r="F26" s="13">
        <v>0</v>
      </c>
      <c r="G26" s="7">
        <v>500</v>
      </c>
      <c r="H26" s="7">
        <v>0</v>
      </c>
      <c r="I26" s="7">
        <v>0</v>
      </c>
      <c r="J26" s="7">
        <v>0</v>
      </c>
      <c r="K26" s="7">
        <v>0</v>
      </c>
      <c r="L26" s="6">
        <v>0</v>
      </c>
      <c r="M26" s="6">
        <v>0</v>
      </c>
      <c r="N26" s="7">
        <f>SUM(F26:M26)</f>
        <v>500</v>
      </c>
    </row>
    <row r="27" spans="1:14" ht="21" x14ac:dyDescent="0.25">
      <c r="A27" s="3" t="s">
        <v>44</v>
      </c>
      <c r="B27" s="25" t="s">
        <v>100</v>
      </c>
      <c r="C27" s="25" t="s">
        <v>101</v>
      </c>
      <c r="D27" s="15" t="s">
        <v>73</v>
      </c>
      <c r="E27" s="18" t="s">
        <v>57</v>
      </c>
      <c r="F27" s="7">
        <v>0</v>
      </c>
      <c r="G27" s="7">
        <v>0</v>
      </c>
      <c r="H27" s="7">
        <v>500</v>
      </c>
      <c r="I27" s="7">
        <v>0</v>
      </c>
      <c r="J27" s="7">
        <v>0</v>
      </c>
      <c r="K27" s="8">
        <v>0</v>
      </c>
      <c r="L27" s="6">
        <v>0</v>
      </c>
      <c r="M27" s="6">
        <v>0</v>
      </c>
      <c r="N27" s="7">
        <f>SUM(F27+G27+H27+I27+J27+K27+L27+M27)</f>
        <v>500</v>
      </c>
    </row>
    <row r="28" spans="1:14" ht="21" x14ac:dyDescent="0.25">
      <c r="A28" s="3" t="s">
        <v>45</v>
      </c>
      <c r="B28" s="18" t="s">
        <v>106</v>
      </c>
      <c r="C28" s="18" t="s">
        <v>79</v>
      </c>
      <c r="D28" s="15" t="s">
        <v>73</v>
      </c>
      <c r="E28" s="18" t="s">
        <v>31</v>
      </c>
      <c r="F28" s="7">
        <v>0</v>
      </c>
      <c r="G28" s="7">
        <v>0</v>
      </c>
      <c r="H28" s="7">
        <v>0</v>
      </c>
      <c r="I28" s="7">
        <v>0</v>
      </c>
      <c r="J28" s="7">
        <v>500</v>
      </c>
      <c r="K28" s="8">
        <v>0</v>
      </c>
      <c r="L28" s="6">
        <v>0</v>
      </c>
      <c r="M28" s="6">
        <v>0</v>
      </c>
      <c r="N28" s="7">
        <f>SUM(F28+G28+H28+I28+J28+K28+L28+M28)</f>
        <v>500</v>
      </c>
    </row>
    <row r="29" spans="1:14" ht="21" x14ac:dyDescent="0.35">
      <c r="A29" s="3" t="s">
        <v>46</v>
      </c>
      <c r="B29" s="26" t="s">
        <v>71</v>
      </c>
      <c r="C29" s="17" t="s">
        <v>29</v>
      </c>
      <c r="D29" s="15" t="s">
        <v>73</v>
      </c>
      <c r="E29" s="15" t="s">
        <v>65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10">
        <v>0</v>
      </c>
      <c r="L29" s="7">
        <v>500</v>
      </c>
      <c r="M29" s="6">
        <v>0</v>
      </c>
      <c r="N29" s="24">
        <f>SUM(F29+G29+H29+I29+J29+K29+L29+M29)</f>
        <v>500</v>
      </c>
    </row>
    <row r="30" spans="1:14" ht="21" x14ac:dyDescent="0.25">
      <c r="A30" s="3" t="s">
        <v>47</v>
      </c>
      <c r="B30" s="4" t="s">
        <v>107</v>
      </c>
      <c r="C30" s="4" t="s">
        <v>108</v>
      </c>
      <c r="D30" s="15" t="s">
        <v>73</v>
      </c>
      <c r="E30" s="9" t="s">
        <v>58</v>
      </c>
      <c r="F30" s="13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6">
        <v>0</v>
      </c>
      <c r="M30" s="6">
        <v>0</v>
      </c>
      <c r="N30" s="7">
        <f>SUM(F30:M30)</f>
        <v>0</v>
      </c>
    </row>
    <row r="31" spans="1:14" ht="21" x14ac:dyDescent="0.25">
      <c r="A31" s="3" t="s">
        <v>48</v>
      </c>
      <c r="B31" s="4" t="s">
        <v>59</v>
      </c>
      <c r="C31" s="4" t="s">
        <v>72</v>
      </c>
      <c r="D31" s="15" t="s">
        <v>73</v>
      </c>
      <c r="E31" s="9" t="s">
        <v>54</v>
      </c>
      <c r="F31" s="13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6">
        <v>0</v>
      </c>
      <c r="M31" s="6">
        <v>0</v>
      </c>
      <c r="N31" s="7">
        <f>SUM(F31+G31+H31+I31+J31+K31+L31+M31)</f>
        <v>0</v>
      </c>
    </row>
    <row r="32" spans="1:14" ht="21" x14ac:dyDescent="0.25">
      <c r="A32" s="3" t="s">
        <v>49</v>
      </c>
      <c r="B32" s="4" t="s">
        <v>69</v>
      </c>
      <c r="C32" s="4" t="s">
        <v>62</v>
      </c>
      <c r="D32" s="15" t="s">
        <v>73</v>
      </c>
      <c r="E32" s="9" t="s">
        <v>54</v>
      </c>
      <c r="F32" s="13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6">
        <v>0</v>
      </c>
      <c r="M32" s="6">
        <v>0</v>
      </c>
      <c r="N32" s="7">
        <f>SUM(F32:M32)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2025-05-04T19:21:12Z</dcterms:created>
  <dcterms:modified xsi:type="dcterms:W3CDTF">2025-05-15T06:45:33Z</dcterms:modified>
</cp:coreProperties>
</file>